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현재_통합_문서"/>
  <mc:AlternateContent xmlns:mc="http://schemas.openxmlformats.org/markup-compatibility/2006">
    <mc:Choice Requires="x15">
      <x15ac:absPath xmlns:x15ac="http://schemas.microsoft.com/office/spreadsheetml/2010/11/ac" url="\\Nas_01\기업지원단_공유\☆ 수행사업\03. 기술사업화팀\1. 지역특성화산업전문인력양성사업\2026년\1. 추진계획\"/>
    </mc:Choice>
  </mc:AlternateContent>
  <xr:revisionPtr revIDLastSave="0" documentId="13_ncr:1_{925D9F3C-2441-4706-BC9F-71F301F794C4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sheet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3" l="1"/>
  <c r="E21" i="13" l="1"/>
  <c r="D21" i="13"/>
  <c r="C36" i="13" l="1"/>
  <c r="F35" i="13"/>
  <c r="E35" i="13"/>
  <c r="D35" i="13"/>
  <c r="C34" i="13"/>
  <c r="C33" i="13"/>
  <c r="F32" i="13"/>
  <c r="E32" i="13"/>
  <c r="D32" i="13"/>
  <c r="C28" i="13"/>
  <c r="C27" i="13"/>
  <c r="C26" i="13"/>
  <c r="C31" i="13"/>
  <c r="C30" i="13"/>
  <c r="F29" i="13"/>
  <c r="E29" i="13"/>
  <c r="C24" i="13"/>
  <c r="C20" i="13"/>
  <c r="C17" i="13"/>
  <c r="F16" i="13"/>
  <c r="E16" i="13"/>
  <c r="D16" i="13"/>
  <c r="E19" i="13" l="1"/>
  <c r="F19" i="13"/>
  <c r="F18" i="13" s="1"/>
  <c r="F15" i="13" s="1"/>
  <c r="F9" i="13" s="1"/>
  <c r="D19" i="13"/>
  <c r="G16" i="13"/>
  <c r="C16" i="13"/>
  <c r="C35" i="13"/>
  <c r="C25" i="13"/>
  <c r="C22" i="13"/>
  <c r="E18" i="13"/>
  <c r="C23" i="13"/>
  <c r="C29" i="13"/>
  <c r="C32" i="13"/>
  <c r="E15" i="13" l="1"/>
  <c r="E9" i="13" s="1"/>
  <c r="C21" i="13"/>
  <c r="G36" i="13" l="1"/>
  <c r="G24" i="13"/>
  <c r="G20" i="13"/>
  <c r="G34" i="13"/>
  <c r="G32" i="13"/>
  <c r="G26" i="13"/>
  <c r="C19" i="13"/>
  <c r="D18" i="13"/>
  <c r="C18" i="13" l="1"/>
  <c r="G18" i="13" s="1"/>
  <c r="D15" i="13"/>
  <c r="D9" i="13" l="1"/>
  <c r="G9" i="13" s="1"/>
  <c r="C15" i="13"/>
  <c r="C9" i="13" s="1"/>
</calcChain>
</file>

<file path=xl/sharedStrings.xml><?xml version="1.0" encoding="utf-8"?>
<sst xmlns="http://schemas.openxmlformats.org/spreadsheetml/2006/main" count="57" uniqueCount="49">
  <si>
    <t>구분</t>
    <phoneticPr fontId="1" type="noConversion"/>
  </si>
  <si>
    <t>사업비 편성</t>
    <phoneticPr fontId="1" type="noConversion"/>
  </si>
  <si>
    <t>사업비 총괄표</t>
    <phoneticPr fontId="1" type="noConversion"/>
  </si>
  <si>
    <t>가. 사업비 재원 확보 계획</t>
    <phoneticPr fontId="1" type="noConversion"/>
  </si>
  <si>
    <t>합계</t>
    <phoneticPr fontId="1" type="noConversion"/>
  </si>
  <si>
    <t>지원금</t>
    <phoneticPr fontId="1" type="noConversion"/>
  </si>
  <si>
    <t>민간부담금</t>
    <phoneticPr fontId="1" type="noConversion"/>
  </si>
  <si>
    <t>현금</t>
    <phoneticPr fontId="1" type="noConversion"/>
  </si>
  <si>
    <t>현물</t>
    <phoneticPr fontId="1" type="noConversion"/>
  </si>
  <si>
    <t>비율</t>
    <phoneticPr fontId="1" type="noConversion"/>
  </si>
  <si>
    <t>비고</t>
    <phoneticPr fontId="1" type="noConversion"/>
  </si>
  <si>
    <t>금액</t>
    <phoneticPr fontId="1" type="noConversion"/>
  </si>
  <si>
    <t>나. 사업비 사용 계획</t>
    <phoneticPr fontId="1" type="noConversion"/>
  </si>
  <si>
    <t>비목별</t>
    <phoneticPr fontId="1" type="noConversion"/>
  </si>
  <si>
    <t>총사업비</t>
    <phoneticPr fontId="1" type="noConversion"/>
  </si>
  <si>
    <t>2. 직간접비</t>
    <phoneticPr fontId="1" type="noConversion"/>
  </si>
  <si>
    <t>2-1 직접비</t>
    <phoneticPr fontId="1" type="noConversion"/>
  </si>
  <si>
    <t>가. 인건비</t>
    <phoneticPr fontId="1" type="noConversion"/>
  </si>
  <si>
    <t>나. 교육활동비</t>
    <phoneticPr fontId="1" type="noConversion"/>
  </si>
  <si>
    <t>○ 등록금 지원금</t>
    <phoneticPr fontId="1" type="noConversion"/>
  </si>
  <si>
    <t>○ 연구시설장비</t>
    <phoneticPr fontId="1" type="noConversion"/>
  </si>
  <si>
    <t>○ 교육프로그램 개발 및 운영</t>
    <phoneticPr fontId="1" type="noConversion"/>
  </si>
  <si>
    <t>○ 학생지원금</t>
    <phoneticPr fontId="1" type="noConversion"/>
  </si>
  <si>
    <t>○ 산학연 네트워크</t>
    <phoneticPr fontId="1" type="noConversion"/>
  </si>
  <si>
    <t>다. 사업관리비</t>
    <phoneticPr fontId="1" type="noConversion"/>
  </si>
  <si>
    <t>○ 정산수수료</t>
    <phoneticPr fontId="1" type="noConversion"/>
  </si>
  <si>
    <t>○ 사업추진비</t>
    <phoneticPr fontId="1" type="noConversion"/>
  </si>
  <si>
    <t>○ 취업지원활동 지원비</t>
    <phoneticPr fontId="1" type="noConversion"/>
  </si>
  <si>
    <t>2-2. 간접비</t>
    <phoneticPr fontId="1" type="noConversion"/>
  </si>
  <si>
    <t>○ 간접비(직접비 3%)</t>
    <phoneticPr fontId="1" type="noConversion"/>
  </si>
  <si>
    <t>현금/현물</t>
    <phoneticPr fontId="1" type="noConversion"/>
  </si>
  <si>
    <t>지원금 직접비의 3% 이내</t>
    <phoneticPr fontId="1" type="noConversion"/>
  </si>
  <si>
    <t>지원금 직접비의 15% 이내</t>
    <phoneticPr fontId="1" type="noConversion"/>
  </si>
  <si>
    <t>지원금 직접비의 30% 이내</t>
    <phoneticPr fontId="1" type="noConversion"/>
  </si>
  <si>
    <t>당해연도</t>
    <phoneticPr fontId="1" type="noConversion"/>
  </si>
  <si>
    <t>지원금 직접비의 8% 이내</t>
    <phoneticPr fontId="1" type="noConversion"/>
  </si>
  <si>
    <t>직접비(지원금) 대비 지원금 
비율</t>
    <phoneticPr fontId="1" type="noConversion"/>
  </si>
  <si>
    <t>현금(교비)</t>
    <phoneticPr fontId="1" type="noConversion"/>
  </si>
  <si>
    <t>건들지 마시오</t>
    <phoneticPr fontId="1" type="noConversion"/>
  </si>
  <si>
    <t>입력하시오</t>
    <phoneticPr fontId="1" type="noConversion"/>
  </si>
  <si>
    <t>=(지원금/(지원금+민간현금)</t>
    <phoneticPr fontId="1" type="noConversion"/>
  </si>
  <si>
    <t>30%이상</t>
    <phoneticPr fontId="1" type="noConversion"/>
  </si>
  <si>
    <t>(단위 : 원)</t>
    <phoneticPr fontId="1" type="noConversion"/>
  </si>
  <si>
    <t>○ 재료비</t>
    <phoneticPr fontId="1" type="noConversion"/>
  </si>
  <si>
    <t>○ 우수학업장려금</t>
    <phoneticPr fontId="1" type="noConversion"/>
  </si>
  <si>
    <t>다. 국내외 현장학습비</t>
    <phoneticPr fontId="1" type="noConversion"/>
  </si>
  <si>
    <t>○ 국내 현장학습비</t>
    <phoneticPr fontId="1" type="noConversion"/>
  </si>
  <si>
    <t>○ 국외 현장학습비</t>
    <phoneticPr fontId="1" type="noConversion"/>
  </si>
  <si>
    <t>1. 장학금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</si>
</sst>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b/>
      <sz val="36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12" xfId="0" applyFont="1" applyFill="1" applyBorder="1">
      <alignment vertic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vertical="center"/>
    </xf>
    <xf numFmtId="0" fontId="8" fillId="0" borderId="20" xfId="0" applyFont="1" applyFill="1" applyBorder="1">
      <alignment vertical="center"/>
    </xf>
    <xf numFmtId="0" fontId="8" fillId="0" borderId="23" xfId="0" applyFont="1" applyFill="1" applyBorder="1" applyAlignment="1">
      <alignment vertical="center"/>
    </xf>
    <xf numFmtId="0" fontId="8" fillId="0" borderId="11" xfId="0" applyFont="1" applyFill="1" applyBorder="1">
      <alignment vertical="center"/>
    </xf>
    <xf numFmtId="0" fontId="8" fillId="0" borderId="5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6" fontId="0" fillId="6" borderId="8" xfId="0" applyNumberFormat="1" applyFill="1" applyBorder="1" applyAlignment="1">
      <alignment horizontal="right" vertical="center"/>
    </xf>
    <xf numFmtId="176" fontId="0" fillId="6" borderId="9" xfId="0" applyNumberFormat="1" applyFill="1" applyBorder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176" fontId="8" fillId="6" borderId="21" xfId="0" applyNumberFormat="1" applyFont="1" applyFill="1" applyBorder="1" applyAlignment="1">
      <alignment vertical="center"/>
    </xf>
    <xf numFmtId="176" fontId="8" fillId="6" borderId="22" xfId="0" applyNumberFormat="1" applyFont="1" applyFill="1" applyBorder="1" applyAlignment="1">
      <alignment vertical="center"/>
    </xf>
    <xf numFmtId="176" fontId="8" fillId="6" borderId="3" xfId="0" applyNumberFormat="1" applyFont="1" applyFill="1" applyBorder="1" applyAlignment="1">
      <alignment vertical="center"/>
    </xf>
    <xf numFmtId="176" fontId="8" fillId="6" borderId="4" xfId="0" applyNumberFormat="1" applyFont="1" applyFill="1" applyBorder="1" applyAlignment="1">
      <alignment vertical="center"/>
    </xf>
    <xf numFmtId="176" fontId="8" fillId="6" borderId="8" xfId="0" applyNumberFormat="1" applyFont="1" applyFill="1" applyBorder="1" applyAlignment="1">
      <alignment vertical="center"/>
    </xf>
    <xf numFmtId="176" fontId="8" fillId="6" borderId="6" xfId="0" applyNumberFormat="1" applyFont="1" applyFill="1" applyBorder="1" applyAlignment="1">
      <alignment vertical="center"/>
    </xf>
    <xf numFmtId="176" fontId="8" fillId="6" borderId="16" xfId="0" applyNumberFormat="1" applyFont="1" applyFill="1" applyBorder="1" applyAlignment="1">
      <alignment vertical="center"/>
    </xf>
    <xf numFmtId="176" fontId="8" fillId="6" borderId="17" xfId="0" applyNumberFormat="1" applyFont="1" applyFill="1" applyBorder="1" applyAlignment="1">
      <alignment vertical="center"/>
    </xf>
    <xf numFmtId="176" fontId="8" fillId="6" borderId="19" xfId="0" applyNumberFormat="1" applyFont="1" applyFill="1" applyBorder="1" applyAlignment="1">
      <alignment vertical="center"/>
    </xf>
    <xf numFmtId="176" fontId="8" fillId="6" borderId="1" xfId="0" applyNumberFormat="1" applyFont="1" applyFill="1" applyBorder="1" applyAlignment="1">
      <alignment vertical="center"/>
    </xf>
    <xf numFmtId="0" fontId="0" fillId="6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76" fontId="0" fillId="7" borderId="1" xfId="0" applyNumberFormat="1" applyFill="1" applyBorder="1" applyAlignment="1">
      <alignment vertical="center"/>
    </xf>
    <xf numFmtId="176" fontId="0" fillId="7" borderId="9" xfId="0" applyNumberFormat="1" applyFill="1" applyBorder="1" applyAlignment="1">
      <alignment vertical="center"/>
    </xf>
    <xf numFmtId="9" fontId="0" fillId="0" borderId="10" xfId="1" quotePrefix="1" applyFont="1" applyBorder="1" applyAlignment="1">
      <alignment horizontal="center" vertical="center"/>
    </xf>
    <xf numFmtId="176" fontId="10" fillId="6" borderId="4" xfId="0" applyNumberFormat="1" applyFont="1" applyFill="1" applyBorder="1" applyAlignment="1">
      <alignment vertical="center"/>
    </xf>
    <xf numFmtId="176" fontId="10" fillId="6" borderId="9" xfId="0" applyNumberFormat="1" applyFont="1" applyFill="1" applyBorder="1" applyAlignment="1">
      <alignment horizontal="right" vertical="center"/>
    </xf>
    <xf numFmtId="0" fontId="11" fillId="7" borderId="24" xfId="0" applyFont="1" applyFill="1" applyBorder="1" applyAlignment="1">
      <alignment horizontal="right" vertical="center" wrapText="1"/>
    </xf>
    <xf numFmtId="3" fontId="11" fillId="7" borderId="24" xfId="0" applyNumberFormat="1" applyFont="1" applyFill="1" applyBorder="1" applyAlignment="1">
      <alignment horizontal="right" vertical="center" wrapText="1"/>
    </xf>
    <xf numFmtId="0" fontId="11" fillId="7" borderId="25" xfId="0" applyFont="1" applyFill="1" applyBorder="1" applyAlignment="1">
      <alignment horizontal="right" vertical="center" wrapText="1"/>
    </xf>
    <xf numFmtId="10" fontId="2" fillId="0" borderId="9" xfId="1" applyNumberFormat="1" applyFont="1" applyBorder="1" applyAlignment="1">
      <alignment horizontal="center" vertical="center"/>
    </xf>
    <xf numFmtId="176" fontId="2" fillId="5" borderId="17" xfId="0" applyNumberFormat="1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9" fillId="0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8" fillId="0" borderId="22" xfId="0" applyFont="1" applyFill="1" applyBorder="1" applyAlignment="1">
      <alignment horizontal="center" vertical="center"/>
    </xf>
    <xf numFmtId="10" fontId="8" fillId="0" borderId="4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0" fontId="9" fillId="0" borderId="4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0" fontId="8" fillId="0" borderId="17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center"/>
    </xf>
    <xf numFmtId="10" fontId="8" fillId="0" borderId="9" xfId="1" applyNumberFormat="1" applyFont="1" applyFill="1" applyBorder="1" applyAlignment="1">
      <alignment horizontal="center" vertical="center"/>
    </xf>
    <xf numFmtId="0" fontId="2" fillId="8" borderId="11" xfId="0" applyFont="1" applyFill="1" applyBorder="1">
      <alignment vertical="center"/>
    </xf>
    <xf numFmtId="0" fontId="8" fillId="8" borderId="11" xfId="0" applyFont="1" applyFill="1" applyBorder="1">
      <alignment vertical="center"/>
    </xf>
    <xf numFmtId="176" fontId="8" fillId="7" borderId="1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horizontal="left" vertical="center" indent="1"/>
    </xf>
    <xf numFmtId="0" fontId="8" fillId="0" borderId="12" xfId="0" applyFont="1" applyFill="1" applyBorder="1" applyAlignment="1">
      <alignment horizontal="left" vertical="center" indent="1" shrinkToFit="1"/>
    </xf>
    <xf numFmtId="0" fontId="8" fillId="0" borderId="15" xfId="0" applyFont="1" applyFill="1" applyBorder="1" applyAlignment="1">
      <alignment horizontal="left" vertical="center" indent="1"/>
    </xf>
    <xf numFmtId="0" fontId="8" fillId="0" borderId="13" xfId="0" applyFont="1" applyFill="1" applyBorder="1" applyAlignment="1">
      <alignment horizontal="left" vertical="center" indent="1"/>
    </xf>
    <xf numFmtId="41" fontId="0" fillId="0" borderId="0" xfId="2" applyFo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76" fontId="2" fillId="5" borderId="3" xfId="0" applyNumberFormat="1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5" borderId="17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M40"/>
  <sheetViews>
    <sheetView tabSelected="1" topLeftCell="A10" zoomScale="90" zoomScaleNormal="90" workbookViewId="0">
      <selection activeCell="J37" sqref="J37"/>
    </sheetView>
  </sheetViews>
  <sheetFormatPr defaultRowHeight="16.5" x14ac:dyDescent="0.3"/>
  <cols>
    <col min="1" max="1" width="2.625" customWidth="1"/>
    <col min="2" max="2" width="25.375" customWidth="1"/>
    <col min="3" max="3" width="14.375" style="1" customWidth="1"/>
    <col min="4" max="6" width="13.625" customWidth="1"/>
    <col min="7" max="7" width="13.5" customWidth="1"/>
    <col min="8" max="8" width="23.375" customWidth="1"/>
    <col min="9" max="9" width="3.625" customWidth="1"/>
    <col min="13" max="13" width="13" style="62" bestFit="1" customWidth="1"/>
    <col min="14" max="14" width="9.5" bestFit="1" customWidth="1"/>
  </cols>
  <sheetData>
    <row r="1" spans="2:10" ht="54" x14ac:dyDescent="0.3">
      <c r="B1" s="5" t="s">
        <v>1</v>
      </c>
    </row>
    <row r="2" spans="2:10" ht="8.1" customHeight="1" x14ac:dyDescent="0.3">
      <c r="B2" s="5"/>
    </row>
    <row r="3" spans="2:10" ht="33.75" x14ac:dyDescent="0.3">
      <c r="B3" s="4" t="s">
        <v>2</v>
      </c>
      <c r="E3" s="30" t="s">
        <v>38</v>
      </c>
      <c r="F3" s="31" t="s">
        <v>39</v>
      </c>
    </row>
    <row r="4" spans="2:10" ht="8.1" customHeight="1" x14ac:dyDescent="0.3">
      <c r="B4" s="4"/>
      <c r="C4"/>
    </row>
    <row r="5" spans="2:10" ht="27" thickBot="1" x14ac:dyDescent="0.35">
      <c r="B5" s="3" t="s">
        <v>3</v>
      </c>
      <c r="C5"/>
      <c r="H5" s="45" t="s">
        <v>42</v>
      </c>
    </row>
    <row r="6" spans="2:10" ht="21.95" customHeight="1" x14ac:dyDescent="0.3">
      <c r="B6" s="63" t="s">
        <v>0</v>
      </c>
      <c r="C6" s="78" t="s">
        <v>34</v>
      </c>
      <c r="D6" s="79"/>
      <c r="E6" s="79"/>
      <c r="F6" s="79"/>
      <c r="G6" s="80" t="s">
        <v>9</v>
      </c>
      <c r="H6" s="82" t="s">
        <v>10</v>
      </c>
    </row>
    <row r="7" spans="2:10" ht="21.95" customHeight="1" x14ac:dyDescent="0.3">
      <c r="B7" s="64"/>
      <c r="C7" s="74" t="s">
        <v>4</v>
      </c>
      <c r="D7" s="84" t="s">
        <v>5</v>
      </c>
      <c r="E7" s="81" t="s">
        <v>6</v>
      </c>
      <c r="F7" s="85"/>
      <c r="G7" s="81"/>
      <c r="H7" s="83"/>
    </row>
    <row r="8" spans="2:10" ht="21.95" customHeight="1" x14ac:dyDescent="0.3">
      <c r="B8" s="64"/>
      <c r="C8" s="74"/>
      <c r="D8" s="84"/>
      <c r="E8" s="15" t="s">
        <v>7</v>
      </c>
      <c r="F8" s="16" t="s">
        <v>8</v>
      </c>
      <c r="G8" s="81"/>
      <c r="H8" s="83"/>
    </row>
    <row r="9" spans="2:10" ht="21.95" customHeight="1" thickBot="1" x14ac:dyDescent="0.35">
      <c r="B9" s="19" t="s">
        <v>11</v>
      </c>
      <c r="C9" s="17">
        <f>C15</f>
        <v>0</v>
      </c>
      <c r="D9" s="36">
        <f t="shared" ref="D9:F9" si="0">D15</f>
        <v>0</v>
      </c>
      <c r="E9" s="18">
        <f t="shared" si="0"/>
        <v>0</v>
      </c>
      <c r="F9" s="18">
        <f t="shared" si="0"/>
        <v>0</v>
      </c>
      <c r="G9" s="40" t="e">
        <f>D9/(D9+E9)</f>
        <v>#DIV/0!</v>
      </c>
      <c r="H9" s="34" t="s">
        <v>40</v>
      </c>
    </row>
    <row r="10" spans="2:10" ht="8.1" customHeight="1" x14ac:dyDescent="0.3">
      <c r="C10"/>
    </row>
    <row r="11" spans="2:10" ht="21.95" customHeight="1" thickBot="1" x14ac:dyDescent="0.35">
      <c r="B11" s="2" t="s">
        <v>12</v>
      </c>
      <c r="D11" s="1"/>
      <c r="H11" s="45" t="s">
        <v>42</v>
      </c>
    </row>
    <row r="12" spans="2:10" ht="21.95" customHeight="1" x14ac:dyDescent="0.3">
      <c r="B12" s="63" t="s">
        <v>13</v>
      </c>
      <c r="C12" s="66" t="s">
        <v>34</v>
      </c>
      <c r="D12" s="67"/>
      <c r="E12" s="67"/>
      <c r="F12" s="67"/>
      <c r="G12" s="68" t="s">
        <v>36</v>
      </c>
      <c r="H12" s="71" t="s">
        <v>10</v>
      </c>
    </row>
    <row r="13" spans="2:10" ht="21.95" customHeight="1" x14ac:dyDescent="0.3">
      <c r="B13" s="64"/>
      <c r="C13" s="74" t="s">
        <v>4</v>
      </c>
      <c r="D13" s="76" t="s">
        <v>5</v>
      </c>
      <c r="E13" s="76" t="s">
        <v>6</v>
      </c>
      <c r="F13" s="76"/>
      <c r="G13" s="69"/>
      <c r="H13" s="72"/>
    </row>
    <row r="14" spans="2:10" ht="21.95" customHeight="1" thickBot="1" x14ac:dyDescent="0.35">
      <c r="B14" s="65"/>
      <c r="C14" s="75"/>
      <c r="D14" s="77"/>
      <c r="E14" s="41" t="s">
        <v>37</v>
      </c>
      <c r="F14" s="41" t="s">
        <v>8</v>
      </c>
      <c r="G14" s="70"/>
      <c r="H14" s="73"/>
    </row>
    <row r="15" spans="2:10" ht="21.95" customHeight="1" thickBot="1" x14ac:dyDescent="0.35">
      <c r="B15" s="10" t="s">
        <v>14</v>
      </c>
      <c r="C15" s="20">
        <f>SUM(D15:F15)</f>
        <v>0</v>
      </c>
      <c r="D15" s="21">
        <f>D16+D18</f>
        <v>0</v>
      </c>
      <c r="E15" s="21">
        <f t="shared" ref="E15:F15" si="1">E16+E18</f>
        <v>0</v>
      </c>
      <c r="F15" s="21">
        <f t="shared" si="1"/>
        <v>0</v>
      </c>
      <c r="G15" s="46"/>
      <c r="H15" s="11"/>
      <c r="I15" s="43"/>
      <c r="J15" s="43"/>
    </row>
    <row r="16" spans="2:10" ht="21.95" customHeight="1" x14ac:dyDescent="0.3">
      <c r="B16" s="55" t="s">
        <v>48</v>
      </c>
      <c r="C16" s="22">
        <f t="shared" ref="C16:C36" si="2">SUM(D16:F16)</f>
        <v>0</v>
      </c>
      <c r="D16" s="35">
        <f>D17</f>
        <v>0</v>
      </c>
      <c r="E16" s="23">
        <f t="shared" ref="E16:F16" si="3">E17</f>
        <v>0</v>
      </c>
      <c r="F16" s="23">
        <f t="shared" si="3"/>
        <v>0</v>
      </c>
      <c r="G16" s="47" t="e">
        <f>E16/(E16+D16)</f>
        <v>#DIV/0!</v>
      </c>
      <c r="H16" s="13"/>
      <c r="I16" s="43"/>
      <c r="J16" s="43"/>
    </row>
    <row r="17" spans="2:10" ht="21.95" customHeight="1" thickBot="1" x14ac:dyDescent="0.35">
      <c r="B17" s="61" t="s">
        <v>19</v>
      </c>
      <c r="C17" s="24">
        <f t="shared" si="2"/>
        <v>0</v>
      </c>
      <c r="D17" s="32"/>
      <c r="E17" s="32"/>
      <c r="F17" s="32"/>
      <c r="G17" s="48"/>
      <c r="H17" s="9"/>
      <c r="I17" s="43"/>
      <c r="J17" s="43"/>
    </row>
    <row r="18" spans="2:10" ht="21.95" customHeight="1" x14ac:dyDescent="0.3">
      <c r="B18" s="55" t="s">
        <v>15</v>
      </c>
      <c r="C18" s="22">
        <f t="shared" si="2"/>
        <v>0</v>
      </c>
      <c r="D18" s="35">
        <f>D19+D35</f>
        <v>0</v>
      </c>
      <c r="E18" s="23">
        <f>E19+E35</f>
        <v>0</v>
      </c>
      <c r="F18" s="23">
        <f>F19+F35</f>
        <v>0</v>
      </c>
      <c r="G18" s="49" t="e">
        <f>(E18+F18)/C18</f>
        <v>#DIV/0!</v>
      </c>
      <c r="H18" s="13" t="s">
        <v>41</v>
      </c>
      <c r="I18" s="43"/>
      <c r="J18" s="43"/>
    </row>
    <row r="19" spans="2:10" ht="21.95" customHeight="1" x14ac:dyDescent="0.3">
      <c r="B19" s="6" t="s">
        <v>16</v>
      </c>
      <c r="C19" s="25">
        <f t="shared" si="2"/>
        <v>0</v>
      </c>
      <c r="D19" s="27">
        <f>D20+D21+D29+D32</f>
        <v>0</v>
      </c>
      <c r="E19" s="27">
        <f t="shared" ref="E19:F19" si="4">E20+E21+E29+E32</f>
        <v>0</v>
      </c>
      <c r="F19" s="27">
        <f t="shared" si="4"/>
        <v>0</v>
      </c>
      <c r="G19" s="50"/>
      <c r="H19" s="7"/>
      <c r="I19" s="43"/>
      <c r="J19" s="43"/>
    </row>
    <row r="20" spans="2:10" ht="21.95" customHeight="1" x14ac:dyDescent="0.3">
      <c r="B20" s="6" t="s">
        <v>17</v>
      </c>
      <c r="C20" s="25">
        <f t="shared" si="2"/>
        <v>0</v>
      </c>
      <c r="D20" s="57"/>
      <c r="E20" s="37"/>
      <c r="F20" s="38"/>
      <c r="G20" s="51" t="e">
        <f>D20/D19</f>
        <v>#DIV/0!</v>
      </c>
      <c r="H20" s="44" t="s">
        <v>30</v>
      </c>
      <c r="I20" s="43"/>
      <c r="J20" s="43"/>
    </row>
    <row r="21" spans="2:10" ht="21.95" customHeight="1" x14ac:dyDescent="0.3">
      <c r="B21" s="6" t="s">
        <v>18</v>
      </c>
      <c r="C21" s="25">
        <f t="shared" si="2"/>
        <v>0</v>
      </c>
      <c r="D21" s="28">
        <f>SUM(D22:D28)</f>
        <v>0</v>
      </c>
      <c r="E21" s="28">
        <f t="shared" ref="E21" si="5">SUM(E22:E28)</f>
        <v>0</v>
      </c>
      <c r="F21" s="28"/>
      <c r="G21" s="51"/>
      <c r="H21" s="8"/>
      <c r="I21" s="43"/>
      <c r="J21" s="43"/>
    </row>
    <row r="22" spans="2:10" ht="21.95" customHeight="1" x14ac:dyDescent="0.3">
      <c r="B22" s="58" t="s">
        <v>20</v>
      </c>
      <c r="C22" s="25">
        <f t="shared" si="2"/>
        <v>0</v>
      </c>
      <c r="D22" s="57"/>
      <c r="E22" s="57"/>
      <c r="F22" s="57"/>
      <c r="G22" s="51"/>
      <c r="H22" s="8"/>
      <c r="I22" s="43"/>
      <c r="J22" s="43"/>
    </row>
    <row r="23" spans="2:10" ht="21.95" customHeight="1" x14ac:dyDescent="0.3">
      <c r="B23" s="59" t="s">
        <v>21</v>
      </c>
      <c r="C23" s="25">
        <f t="shared" si="2"/>
        <v>0</v>
      </c>
      <c r="D23" s="57"/>
      <c r="E23" s="57"/>
      <c r="F23" s="57"/>
      <c r="G23" s="51"/>
      <c r="H23" s="7"/>
      <c r="I23" s="43"/>
      <c r="J23" s="43"/>
    </row>
    <row r="24" spans="2:10" ht="21.95" customHeight="1" x14ac:dyDescent="0.3">
      <c r="B24" s="58" t="s">
        <v>43</v>
      </c>
      <c r="C24" s="25">
        <f t="shared" si="2"/>
        <v>0</v>
      </c>
      <c r="D24" s="32"/>
      <c r="E24" s="37"/>
      <c r="F24" s="37"/>
      <c r="G24" s="51" t="e">
        <f>D24/D19</f>
        <v>#DIV/0!</v>
      </c>
      <c r="H24" s="7" t="s">
        <v>32</v>
      </c>
      <c r="I24" s="43"/>
      <c r="J24" s="43"/>
    </row>
    <row r="25" spans="2:10" ht="21.95" customHeight="1" x14ac:dyDescent="0.3">
      <c r="B25" s="58" t="s">
        <v>22</v>
      </c>
      <c r="C25" s="25">
        <f>SUM(D25:F25)</f>
        <v>0</v>
      </c>
      <c r="D25" s="57"/>
      <c r="E25" s="57"/>
      <c r="F25" s="57"/>
      <c r="G25" s="51"/>
      <c r="H25" s="7"/>
      <c r="I25" s="43"/>
      <c r="J25" s="43"/>
    </row>
    <row r="26" spans="2:10" ht="21.95" customHeight="1" x14ac:dyDescent="0.3">
      <c r="B26" s="58" t="s">
        <v>44</v>
      </c>
      <c r="C26" s="25">
        <f>SUM(D26:F26)</f>
        <v>0</v>
      </c>
      <c r="D26" s="32"/>
      <c r="E26" s="38"/>
      <c r="F26" s="37"/>
      <c r="G26" s="51" t="e">
        <f>D26/D19</f>
        <v>#DIV/0!</v>
      </c>
      <c r="H26" s="7" t="s">
        <v>33</v>
      </c>
      <c r="I26" s="43"/>
      <c r="J26" s="43"/>
    </row>
    <row r="27" spans="2:10" ht="21.95" customHeight="1" x14ac:dyDescent="0.3">
      <c r="B27" s="58" t="s">
        <v>23</v>
      </c>
      <c r="C27" s="25">
        <f>SUM(D27:F27)</f>
        <v>0</v>
      </c>
      <c r="D27" s="32"/>
      <c r="E27" s="37"/>
      <c r="F27" s="37"/>
      <c r="G27" s="51"/>
      <c r="H27" s="7"/>
      <c r="I27" s="43"/>
      <c r="J27" s="43"/>
    </row>
    <row r="28" spans="2:10" ht="21.95" customHeight="1" x14ac:dyDescent="0.3">
      <c r="B28" s="60" t="s">
        <v>25</v>
      </c>
      <c r="C28" s="26">
        <f t="shared" ref="C28" si="6">SUM(D28:F28)</f>
        <v>0</v>
      </c>
      <c r="D28" s="32"/>
      <c r="E28" s="37"/>
      <c r="F28" s="37"/>
      <c r="G28" s="52"/>
      <c r="H28" s="14"/>
      <c r="I28" s="43"/>
      <c r="J28" s="43"/>
    </row>
    <row r="29" spans="2:10" ht="21.95" customHeight="1" x14ac:dyDescent="0.3">
      <c r="B29" s="6" t="s">
        <v>45</v>
      </c>
      <c r="C29" s="25">
        <f t="shared" si="2"/>
        <v>0</v>
      </c>
      <c r="D29" s="29">
        <f>SUM(D30:D31)</f>
        <v>0</v>
      </c>
      <c r="E29" s="29">
        <f t="shared" ref="E29:F29" si="7">SUM(E30:E31)</f>
        <v>0</v>
      </c>
      <c r="F29" s="29">
        <f t="shared" si="7"/>
        <v>0</v>
      </c>
      <c r="G29" s="51"/>
      <c r="H29" s="7"/>
      <c r="I29" s="43"/>
      <c r="J29" s="43"/>
    </row>
    <row r="30" spans="2:10" ht="21.95" customHeight="1" x14ac:dyDescent="0.3">
      <c r="B30" s="58" t="s">
        <v>46</v>
      </c>
      <c r="C30" s="25">
        <f t="shared" si="2"/>
        <v>0</v>
      </c>
      <c r="D30" s="32"/>
      <c r="E30" s="32"/>
      <c r="F30" s="32"/>
      <c r="G30" s="51"/>
      <c r="H30" s="7"/>
      <c r="I30" s="43"/>
      <c r="J30" s="43"/>
    </row>
    <row r="31" spans="2:10" ht="21.95" customHeight="1" thickBot="1" x14ac:dyDescent="0.35">
      <c r="B31" s="58" t="s">
        <v>47</v>
      </c>
      <c r="C31" s="25">
        <f t="shared" si="2"/>
        <v>0</v>
      </c>
      <c r="D31" s="32"/>
      <c r="E31" s="32"/>
      <c r="F31" s="32"/>
      <c r="G31" s="51"/>
      <c r="H31" s="7"/>
      <c r="I31" s="43"/>
      <c r="J31" s="43"/>
    </row>
    <row r="32" spans="2:10" ht="21.95" customHeight="1" x14ac:dyDescent="0.3">
      <c r="B32" s="12" t="s">
        <v>24</v>
      </c>
      <c r="C32" s="22">
        <f t="shared" si="2"/>
        <v>0</v>
      </c>
      <c r="D32" s="23">
        <f>SUM(D33:D34)</f>
        <v>0</v>
      </c>
      <c r="E32" s="23">
        <f>SUM(E33:E34)</f>
        <v>0</v>
      </c>
      <c r="F32" s="23">
        <f>SUM(F33:F34)</f>
        <v>0</v>
      </c>
      <c r="G32" s="53" t="e">
        <f>D32/D19</f>
        <v>#DIV/0!</v>
      </c>
      <c r="H32" s="13" t="s">
        <v>32</v>
      </c>
      <c r="I32" s="43"/>
      <c r="J32" s="43"/>
    </row>
    <row r="33" spans="2:10" ht="21.95" customHeight="1" x14ac:dyDescent="0.3">
      <c r="B33" s="58" t="s">
        <v>26</v>
      </c>
      <c r="C33" s="25">
        <f t="shared" si="2"/>
        <v>0</v>
      </c>
      <c r="D33" s="32"/>
      <c r="E33" s="37"/>
      <c r="F33" s="37"/>
      <c r="G33" s="51"/>
      <c r="H33" s="7"/>
      <c r="I33" s="43"/>
      <c r="J33" s="43"/>
    </row>
    <row r="34" spans="2:10" ht="21.95" customHeight="1" thickBot="1" x14ac:dyDescent="0.35">
      <c r="B34" s="60" t="s">
        <v>27</v>
      </c>
      <c r="C34" s="26">
        <f t="shared" si="2"/>
        <v>0</v>
      </c>
      <c r="D34" s="32"/>
      <c r="E34" s="37"/>
      <c r="F34" s="37"/>
      <c r="G34" s="52" t="e">
        <f>D34/D19</f>
        <v>#DIV/0!</v>
      </c>
      <c r="H34" s="14" t="s">
        <v>35</v>
      </c>
      <c r="I34" s="43"/>
      <c r="J34" s="43"/>
    </row>
    <row r="35" spans="2:10" ht="21.95" customHeight="1" x14ac:dyDescent="0.3">
      <c r="B35" s="56" t="s">
        <v>28</v>
      </c>
      <c r="C35" s="22">
        <f t="shared" si="2"/>
        <v>0</v>
      </c>
      <c r="D35" s="23">
        <f>D36</f>
        <v>0</v>
      </c>
      <c r="E35" s="23">
        <f t="shared" ref="E35:F35" si="8">E36</f>
        <v>0</v>
      </c>
      <c r="F35" s="23">
        <f t="shared" si="8"/>
        <v>0</v>
      </c>
      <c r="G35" s="53"/>
      <c r="H35" s="13"/>
      <c r="I35" s="43"/>
      <c r="J35" s="43"/>
    </row>
    <row r="36" spans="2:10" ht="21.95" customHeight="1" thickBot="1" x14ac:dyDescent="0.35">
      <c r="B36" s="61" t="s">
        <v>29</v>
      </c>
      <c r="C36" s="24">
        <f t="shared" si="2"/>
        <v>0</v>
      </c>
      <c r="D36" s="33"/>
      <c r="E36" s="42"/>
      <c r="F36" s="39"/>
      <c r="G36" s="54" t="e">
        <f>D36/D19</f>
        <v>#DIV/0!</v>
      </c>
      <c r="H36" s="9" t="s">
        <v>31</v>
      </c>
      <c r="I36" s="43"/>
      <c r="J36" s="43"/>
    </row>
    <row r="37" spans="2:10" ht="21.95" customHeight="1" x14ac:dyDescent="0.3">
      <c r="D37" s="1"/>
      <c r="E37" s="1"/>
      <c r="F37" s="1"/>
    </row>
    <row r="38" spans="2:10" ht="21.95" customHeight="1" x14ac:dyDescent="0.3">
      <c r="D38" s="1"/>
      <c r="E38" s="1"/>
      <c r="F38" s="1"/>
    </row>
    <row r="39" spans="2:10" x14ac:dyDescent="0.3">
      <c r="D39" s="1"/>
      <c r="E39" s="1"/>
      <c r="F39" s="1"/>
    </row>
    <row r="40" spans="2:10" x14ac:dyDescent="0.3">
      <c r="D40" s="1"/>
    </row>
  </sheetData>
  <mergeCells count="14">
    <mergeCell ref="B6:B8"/>
    <mergeCell ref="C6:F6"/>
    <mergeCell ref="G6:G8"/>
    <mergeCell ref="H6:H8"/>
    <mergeCell ref="C7:C8"/>
    <mergeCell ref="D7:D8"/>
    <mergeCell ref="E7:F7"/>
    <mergeCell ref="B12:B14"/>
    <mergeCell ref="C12:F12"/>
    <mergeCell ref="G12:G14"/>
    <mergeCell ref="H12:H14"/>
    <mergeCell ref="C13:C14"/>
    <mergeCell ref="D13:D14"/>
    <mergeCell ref="E13:F13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현호 김</cp:lastModifiedBy>
  <cp:lastPrinted>2024-02-25T06:20:05Z</cp:lastPrinted>
  <dcterms:created xsi:type="dcterms:W3CDTF">2020-02-06T07:11:10Z</dcterms:created>
  <dcterms:modified xsi:type="dcterms:W3CDTF">2026-01-09T02:11:20Z</dcterms:modified>
</cp:coreProperties>
</file>